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Бюджет!$B$16</definedName>
    <definedName name="FIO" localSheetId="0">Бюджет!$F$16</definedName>
    <definedName name="LAST_CELL" localSheetId="0">Бюджет!$J$58</definedName>
    <definedName name="SIGN" localSheetId="0">Бюджет!$B$16:$H$17</definedName>
  </definedNames>
  <calcPr calcId="144525"/>
</workbook>
</file>

<file path=xl/calcChain.xml><?xml version="1.0" encoding="utf-8"?>
<calcChain xmlns="http://schemas.openxmlformats.org/spreadsheetml/2006/main">
  <c r="C50" i="1" l="1"/>
  <c r="C48" i="1"/>
  <c r="C46" i="1"/>
  <c r="C41" i="1"/>
  <c r="C38" i="1"/>
  <c r="C32" i="1"/>
  <c r="C30" i="1"/>
  <c r="C26" i="1"/>
  <c r="C21" i="1"/>
  <c r="C18" i="1"/>
  <c r="C16" i="1"/>
  <c r="C10" i="1"/>
  <c r="C9" i="1" l="1"/>
</calcChain>
</file>

<file path=xl/sharedStrings.xml><?xml version="1.0" encoding="utf-8"?>
<sst xmlns="http://schemas.openxmlformats.org/spreadsheetml/2006/main" count="97" uniqueCount="97">
  <si>
    <t>КФСР</t>
  </si>
  <si>
    <t>Наименование КФСР</t>
  </si>
  <si>
    <t>Итого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</si>
  <si>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</si>
  <si>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</si>
  <si>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</si>
  <si>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</si>
  <si>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</si>
  <si>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</si>
  <si>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</si>
  <si>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</si>
  <si>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</si>
  <si>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</si>
  <si>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</si>
  <si>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</si>
  <si>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</si>
  <si>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</si>
  <si>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</si>
  <si>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</si>
  <si>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</si>
  <si>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</si>
  <si>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</si>
  <si>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</si>
  <si>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</si>
  <si>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</si>
  <si>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</si>
  <si>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</si>
  <si>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</si>
  <si>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</si>
  <si>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</si>
  <si>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</si>
  <si>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</si>
  <si>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</si>
  <si>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</si>
  <si>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</si>
  <si>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</si>
  <si>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</si>
  <si>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</si>
  <si>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</si>
  <si>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</si>
  <si>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</si>
  <si>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</si>
  <si>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</si>
  <si>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</si>
  <si>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</si>
  <si>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</si>
  <si>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</si>
  <si>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</si>
  <si>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</si>
  <si>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</si>
  <si>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</si>
  <si>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</si>
  <si>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</si>
  <si>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</si>
  <si>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</si>
  <si>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</si>
  <si>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</si>
  <si>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</si>
  <si>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</si>
  <si>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</si>
  <si>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</si>
  <si>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</si>
  <si>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</si>
  <si>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</si>
  <si>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</si>
  <si>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</si>
  <si>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</si>
  <si>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</si>
  <si>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</si>
  <si>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</si>
  <si>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</si>
  <si>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</si>
  <si>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</si>
  <si>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</si>
  <si>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</si>
  <si>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</si>
  <si>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</si>
  <si>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</si>
  <si>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</si>
  <si>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</si>
  <si>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</si>
  <si>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</si>
  <si>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</si>
  <si>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</si>
  <si>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</si>
  <si>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</si>
  <si>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</si>
  <si>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</si>
  <si>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</si>
  <si>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</si>
  <si>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</si>
  <si>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Сумма</t>
  </si>
  <si>
    <t>(тыс.рублей)</t>
  </si>
  <si>
    <t>Приложение 3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</si>
  <si>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2017 г."  </t>
  </si>
  <si>
    <t>Расходы районного бюджета Катав-Ивановского муниципального района по разделам и подразделам бюджетной классификации расходов за 2017 год</t>
  </si>
  <si>
    <t xml:space="preserve">от   16.05.2018г. № 303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</si>
</sst>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0" fontId="5" fillId="0" borderId="0" xfId="0" applyFont="1"/>
    <xf numFmtId="49" fontId="4" fillId="0" borderId="5" xfId="0" applyNumberFormat="1" applyFont="1" applyBorder="1" applyAlignment="1" applyProtection="1">
      <alignment horizontal="left"/>
    </xf>
    <xf numFmtId="0" fontId="0" fillId="0" borderId="6" xfId="0" applyBorder="1" applyAlignment="1">
      <alignment horizontal="left"/>
    </xf>
    <xf numFmtId="0" fontId="5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3"/>
  <sheetViews>
    <sheetView showGridLines="0" tabSelected="1" workbookViewId="0">
      <selection activeCell="C3" sqref="C3"/>
    </sheetView>
  </sheetViews>
  <sheetFormatPr defaultRowHeight="12.75" customHeight="1" outlineLevelRow="1" x14ac:dyDescent="0.2"/>
  <cols>
    <col min="1" max="1" width="63.7109375" customWidth="1"/>
    <col min="2" max="2" width="8.28515625" customWidth="1"/>
    <col min="3" max="3" width="13" customWidth="1"/>
    <col min="4" max="4" width="9.140625" customWidth="1"/>
    <col min="5" max="5" width="9.7109375" customWidth="1"/>
    <col min="6" max="6" width="9.140625" customWidth="1"/>
    <col min="7" max="7" width="13.140625" customWidth="1"/>
    <col min="8" max="10" width="9.140625" customWidth="1"/>
  </cols>
  <sheetData>
    <row r="1" spans="1:10" ht="12.75" customHeight="1" x14ac:dyDescent="0.2">
      <c r="C1" t="s">
        <v>93</v>
      </c>
    </row>
    <row r="2" spans="1:10" ht="66" customHeight="1" x14ac:dyDescent="0.2">
      <c r="C2" s="15" t="s">
        <v>94</v>
      </c>
      <c r="D2" s="16"/>
      <c r="E2" s="16"/>
    </row>
    <row r="3" spans="1:10" ht="12.75" customHeight="1" x14ac:dyDescent="0.2">
      <c r="C3" s="12" t="s">
        <v>96</v>
      </c>
    </row>
    <row r="5" spans="1:10" ht="28.5" customHeight="1" x14ac:dyDescent="0.2">
      <c r="A5" s="17" t="s">
        <v>95</v>
      </c>
      <c r="B5" s="17"/>
      <c r="C5" s="17"/>
      <c r="D5" s="17"/>
    </row>
    <row r="7" spans="1:10" x14ac:dyDescent="0.2">
      <c r="A7" s="2"/>
      <c r="B7" s="2"/>
      <c r="C7" s="11" t="s">
        <v>92</v>
      </c>
      <c r="D7" s="2"/>
      <c r="E7" s="2"/>
      <c r="F7" s="2"/>
      <c r="G7" s="2"/>
      <c r="H7" s="2"/>
      <c r="I7" s="1"/>
      <c r="J7" s="1"/>
    </row>
    <row r="8" spans="1:10" ht="22.15" customHeight="1" x14ac:dyDescent="0.2">
      <c r="A8" s="3" t="s">
        <v>1</v>
      </c>
      <c r="B8" s="3" t="s">
        <v>0</v>
      </c>
      <c r="C8" s="3" t="s">
        <v>91</v>
      </c>
    </row>
    <row r="9" spans="1:10" ht="13.35" customHeight="1" x14ac:dyDescent="0.2">
      <c r="A9" s="13" t="s">
        <v>2</v>
      </c>
      <c r="B9" s="14"/>
      <c r="C9" s="4">
        <f>C10+C16+C18+C21+C26+C30+C32+C38+C41+C46+C48+C50</f>
        <v>1091164.8</v>
      </c>
    </row>
    <row r="10" spans="1:10" x14ac:dyDescent="0.2">
      <c r="A10" s="6" t="s">
        <v>4</v>
      </c>
      <c r="B10" s="5" t="s">
        <v>3</v>
      </c>
      <c r="C10" s="7">
        <f>C11+C12+C13+C14+C15</f>
        <v>86486.1</v>
      </c>
    </row>
    <row r="11" spans="1:10" ht="22.5" outlineLevel="1" x14ac:dyDescent="0.2">
      <c r="A11" s="9" t="s">
        <v>6</v>
      </c>
      <c r="B11" s="8" t="s">
        <v>5</v>
      </c>
      <c r="C11" s="10">
        <v>1622</v>
      </c>
    </row>
    <row r="12" spans="1:10" ht="27" customHeight="1" outlineLevel="1" x14ac:dyDescent="0.2">
      <c r="A12" s="9" t="s">
        <v>8</v>
      </c>
      <c r="B12" s="8" t="s">
        <v>7</v>
      </c>
      <c r="C12" s="10">
        <v>4312.2</v>
      </c>
    </row>
    <row r="13" spans="1:10" ht="33.75" outlineLevel="1" x14ac:dyDescent="0.2">
      <c r="A13" s="9" t="s">
        <v>10</v>
      </c>
      <c r="B13" s="8" t="s">
        <v>9</v>
      </c>
      <c r="C13" s="10">
        <v>36841.5</v>
      </c>
    </row>
    <row r="14" spans="1:10" ht="22.5" outlineLevel="1" x14ac:dyDescent="0.2">
      <c r="A14" s="9" t="s">
        <v>12</v>
      </c>
      <c r="B14" s="8" t="s">
        <v>11</v>
      </c>
      <c r="C14" s="10">
        <v>22907.5</v>
      </c>
    </row>
    <row r="15" spans="1:10" outlineLevel="1" x14ac:dyDescent="0.2">
      <c r="A15" s="9" t="s">
        <v>14</v>
      </c>
      <c r="B15" s="8" t="s">
        <v>13</v>
      </c>
      <c r="C15" s="10">
        <v>20802.900000000001</v>
      </c>
    </row>
    <row r="16" spans="1:10" x14ac:dyDescent="0.2">
      <c r="A16" s="6" t="s">
        <v>16</v>
      </c>
      <c r="B16" s="5" t="s">
        <v>15</v>
      </c>
      <c r="C16" s="7">
        <f>C17</f>
        <v>831.6</v>
      </c>
    </row>
    <row r="17" spans="1:3" outlineLevel="1" x14ac:dyDescent="0.2">
      <c r="A17" s="9" t="s">
        <v>18</v>
      </c>
      <c r="B17" s="8" t="s">
        <v>17</v>
      </c>
      <c r="C17" s="10">
        <v>831.6</v>
      </c>
    </row>
    <row r="18" spans="1:3" ht="15" customHeight="1" x14ac:dyDescent="0.2">
      <c r="A18" s="6" t="s">
        <v>20</v>
      </c>
      <c r="B18" s="5" t="s">
        <v>19</v>
      </c>
      <c r="C18" s="7">
        <f>C19+C20</f>
        <v>3621.5</v>
      </c>
    </row>
    <row r="19" spans="1:3" outlineLevel="1" x14ac:dyDescent="0.2">
      <c r="A19" s="9" t="s">
        <v>22</v>
      </c>
      <c r="B19" s="8" t="s">
        <v>21</v>
      </c>
      <c r="C19" s="10">
        <v>3484.2</v>
      </c>
    </row>
    <row r="20" spans="1:3" ht="22.5" outlineLevel="1" x14ac:dyDescent="0.2">
      <c r="A20" s="9" t="s">
        <v>24</v>
      </c>
      <c r="B20" s="8" t="s">
        <v>23</v>
      </c>
      <c r="C20" s="10">
        <v>137.30000000000001</v>
      </c>
    </row>
    <row r="21" spans="1:3" x14ac:dyDescent="0.2">
      <c r="A21" s="6" t="s">
        <v>26</v>
      </c>
      <c r="B21" s="5" t="s">
        <v>25</v>
      </c>
      <c r="C21" s="7">
        <f>C22+C23+C24+C25</f>
        <v>20273.900000000001</v>
      </c>
    </row>
    <row r="22" spans="1:3" outlineLevel="1" x14ac:dyDescent="0.2">
      <c r="A22" s="9" t="s">
        <v>28</v>
      </c>
      <c r="B22" s="8" t="s">
        <v>27</v>
      </c>
      <c r="C22" s="10">
        <v>200</v>
      </c>
    </row>
    <row r="23" spans="1:3" outlineLevel="1" x14ac:dyDescent="0.2">
      <c r="A23" s="9" t="s">
        <v>30</v>
      </c>
      <c r="B23" s="8" t="s">
        <v>29</v>
      </c>
      <c r="C23" s="10">
        <v>626.20000000000005</v>
      </c>
    </row>
    <row r="24" spans="1:3" outlineLevel="1" x14ac:dyDescent="0.2">
      <c r="A24" s="9" t="s">
        <v>32</v>
      </c>
      <c r="B24" s="8" t="s">
        <v>31</v>
      </c>
      <c r="C24" s="10">
        <v>15197.5</v>
      </c>
    </row>
    <row r="25" spans="1:3" outlineLevel="1" x14ac:dyDescent="0.2">
      <c r="A25" s="9" t="s">
        <v>34</v>
      </c>
      <c r="B25" s="8" t="s">
        <v>33</v>
      </c>
      <c r="C25" s="10">
        <v>4250.2</v>
      </c>
    </row>
    <row r="26" spans="1:3" x14ac:dyDescent="0.2">
      <c r="A26" s="6" t="s">
        <v>36</v>
      </c>
      <c r="B26" s="5" t="s">
        <v>35</v>
      </c>
      <c r="C26" s="7">
        <f>C27+C28+C29</f>
        <v>80315.099999999991</v>
      </c>
    </row>
    <row r="27" spans="1:3" outlineLevel="1" x14ac:dyDescent="0.2">
      <c r="A27" s="9" t="s">
        <v>38</v>
      </c>
      <c r="B27" s="8" t="s">
        <v>37</v>
      </c>
      <c r="C27" s="10">
        <v>20334.599999999999</v>
      </c>
    </row>
    <row r="28" spans="1:3" outlineLevel="1" x14ac:dyDescent="0.2">
      <c r="A28" s="9" t="s">
        <v>40</v>
      </c>
      <c r="B28" s="8" t="s">
        <v>39</v>
      </c>
      <c r="C28" s="10">
        <v>37521.199999999997</v>
      </c>
    </row>
    <row r="29" spans="1:3" outlineLevel="1" x14ac:dyDescent="0.2">
      <c r="A29" s="9" t="s">
        <v>42</v>
      </c>
      <c r="B29" s="8" t="s">
        <v>41</v>
      </c>
      <c r="C29" s="10">
        <v>22459.3</v>
      </c>
    </row>
    <row r="30" spans="1:3" x14ac:dyDescent="0.2">
      <c r="A30" s="6" t="s">
        <v>44</v>
      </c>
      <c r="B30" s="5" t="s">
        <v>43</v>
      </c>
      <c r="C30" s="7">
        <f>C31</f>
        <v>420.2</v>
      </c>
    </row>
    <row r="31" spans="1:3" outlineLevel="1" x14ac:dyDescent="0.2">
      <c r="A31" s="9" t="s">
        <v>46</v>
      </c>
      <c r="B31" s="8" t="s">
        <v>45</v>
      </c>
      <c r="C31" s="10">
        <v>420.2</v>
      </c>
    </row>
    <row r="32" spans="1:3" x14ac:dyDescent="0.2">
      <c r="A32" s="6" t="s">
        <v>48</v>
      </c>
      <c r="B32" s="5" t="s">
        <v>47</v>
      </c>
      <c r="C32" s="7">
        <f>C33+C34+C35+C36+C37</f>
        <v>450980.5</v>
      </c>
    </row>
    <row r="33" spans="1:3" outlineLevel="1" x14ac:dyDescent="0.2">
      <c r="A33" s="9" t="s">
        <v>50</v>
      </c>
      <c r="B33" s="8" t="s">
        <v>49</v>
      </c>
      <c r="C33" s="10">
        <v>166324.20000000001</v>
      </c>
    </row>
    <row r="34" spans="1:3" outlineLevel="1" x14ac:dyDescent="0.2">
      <c r="A34" s="9" t="s">
        <v>52</v>
      </c>
      <c r="B34" s="8" t="s">
        <v>51</v>
      </c>
      <c r="C34" s="10">
        <v>232568.1</v>
      </c>
    </row>
    <row r="35" spans="1:3" outlineLevel="1" x14ac:dyDescent="0.2">
      <c r="A35" s="9" t="s">
        <v>54</v>
      </c>
      <c r="B35" s="8" t="s">
        <v>53</v>
      </c>
      <c r="C35" s="10">
        <v>34411</v>
      </c>
    </row>
    <row r="36" spans="1:3" outlineLevel="1" x14ac:dyDescent="0.2">
      <c r="A36" s="9" t="s">
        <v>56</v>
      </c>
      <c r="B36" s="8" t="s">
        <v>55</v>
      </c>
      <c r="C36" s="10">
        <v>2045.1</v>
      </c>
    </row>
    <row r="37" spans="1:3" outlineLevel="1" x14ac:dyDescent="0.2">
      <c r="A37" s="9" t="s">
        <v>58</v>
      </c>
      <c r="B37" s="8" t="s">
        <v>57</v>
      </c>
      <c r="C37" s="10">
        <v>15632.1</v>
      </c>
    </row>
    <row r="38" spans="1:3" x14ac:dyDescent="0.2">
      <c r="A38" s="6" t="s">
        <v>60</v>
      </c>
      <c r="B38" s="5" t="s">
        <v>59</v>
      </c>
      <c r="C38" s="7">
        <f>C39+C40</f>
        <v>40328.300000000003</v>
      </c>
    </row>
    <row r="39" spans="1:3" outlineLevel="1" x14ac:dyDescent="0.2">
      <c r="A39" s="9" t="s">
        <v>62</v>
      </c>
      <c r="B39" s="8" t="s">
        <v>61</v>
      </c>
      <c r="C39" s="10">
        <v>30269</v>
      </c>
    </row>
    <row r="40" spans="1:3" outlineLevel="1" x14ac:dyDescent="0.2">
      <c r="A40" s="9" t="s">
        <v>64</v>
      </c>
      <c r="B40" s="8" t="s">
        <v>63</v>
      </c>
      <c r="C40" s="10">
        <v>10059.299999999999</v>
      </c>
    </row>
    <row r="41" spans="1:3" x14ac:dyDescent="0.2">
      <c r="A41" s="6" t="s">
        <v>66</v>
      </c>
      <c r="B41" s="5" t="s">
        <v>65</v>
      </c>
      <c r="C41" s="7">
        <f>C42+C43+C44+C45</f>
        <v>285682.3</v>
      </c>
    </row>
    <row r="42" spans="1:3" outlineLevel="1" x14ac:dyDescent="0.2">
      <c r="A42" s="9" t="s">
        <v>68</v>
      </c>
      <c r="B42" s="8" t="s">
        <v>67</v>
      </c>
      <c r="C42" s="10">
        <v>40776.699999999997</v>
      </c>
    </row>
    <row r="43" spans="1:3" outlineLevel="1" x14ac:dyDescent="0.2">
      <c r="A43" s="9" t="s">
        <v>70</v>
      </c>
      <c r="B43" s="8" t="s">
        <v>69</v>
      </c>
      <c r="C43" s="10">
        <v>156176.9</v>
      </c>
    </row>
    <row r="44" spans="1:3" ht="13.35" customHeight="1" outlineLevel="1" x14ac:dyDescent="0.2">
      <c r="A44" s="9" t="s">
        <v>72</v>
      </c>
      <c r="B44" s="8" t="s">
        <v>71</v>
      </c>
      <c r="C44" s="10">
        <v>74987.199999999997</v>
      </c>
    </row>
    <row r="45" spans="1:3" outlineLevel="1" x14ac:dyDescent="0.2">
      <c r="A45" s="9" t="s">
        <v>74</v>
      </c>
      <c r="B45" s="8" t="s">
        <v>73</v>
      </c>
      <c r="C45" s="10">
        <v>13741.5</v>
      </c>
    </row>
    <row r="46" spans="1:3" x14ac:dyDescent="0.2">
      <c r="A46" s="6" t="s">
        <v>76</v>
      </c>
      <c r="B46" s="5" t="s">
        <v>75</v>
      </c>
      <c r="C46" s="7">
        <f>C47</f>
        <v>8898.6</v>
      </c>
    </row>
    <row r="47" spans="1:3" outlineLevel="1" x14ac:dyDescent="0.2">
      <c r="A47" s="9" t="s">
        <v>78</v>
      </c>
      <c r="B47" s="8" t="s">
        <v>77</v>
      </c>
      <c r="C47" s="10">
        <v>8898.6</v>
      </c>
    </row>
    <row r="48" spans="1:3" x14ac:dyDescent="0.2">
      <c r="A48" s="6" t="s">
        <v>80</v>
      </c>
      <c r="B48" s="5" t="s">
        <v>79</v>
      </c>
      <c r="C48" s="7">
        <f>C49</f>
        <v>1846</v>
      </c>
    </row>
    <row r="49" spans="1:3" outlineLevel="1" x14ac:dyDescent="0.2">
      <c r="A49" s="9" t="s">
        <v>82</v>
      </c>
      <c r="B49" s="8" t="s">
        <v>81</v>
      </c>
      <c r="C49" s="10">
        <v>1846</v>
      </c>
    </row>
    <row r="50" spans="1:3" ht="22.5" x14ac:dyDescent="0.2">
      <c r="A50" s="6" t="s">
        <v>84</v>
      </c>
      <c r="B50" s="5" t="s">
        <v>83</v>
      </c>
      <c r="C50" s="7">
        <f>C51+C52+C53</f>
        <v>111480.7</v>
      </c>
    </row>
    <row r="51" spans="1:3" ht="22.5" outlineLevel="1" x14ac:dyDescent="0.2">
      <c r="A51" s="9" t="s">
        <v>86</v>
      </c>
      <c r="B51" s="8" t="s">
        <v>85</v>
      </c>
      <c r="C51" s="10">
        <v>19663</v>
      </c>
    </row>
    <row r="52" spans="1:3" outlineLevel="1" x14ac:dyDescent="0.2">
      <c r="A52" s="9" t="s">
        <v>88</v>
      </c>
      <c r="B52" s="8" t="s">
        <v>87</v>
      </c>
      <c r="C52" s="10">
        <v>67985</v>
      </c>
    </row>
    <row r="53" spans="1:3" outlineLevel="1" x14ac:dyDescent="0.2">
      <c r="A53" s="9" t="s">
        <v>90</v>
      </c>
      <c r="B53" s="8" t="s">
        <v>89</v>
      </c>
      <c r="C53" s="10">
        <v>23832.7</v>
      </c>
    </row>
  </sheetData>
  <mergeCells count="3">
    <mergeCell ref="A9:B9"/>
    <mergeCell ref="C2:E2"/>
    <mergeCell ref="A5:D5"/>
  </mergeCells>
  <pageMargins left="0.35433070866141736" right="0.35433070866141736" top="0.39370078740157483" bottom="0.39370078740157483" header="0.51181102362204722" footer="0.51181102362204722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rep:2.43.2.44</dc:description>
  <cp:lastModifiedBy>User</cp:lastModifiedBy>
  <cp:lastPrinted>2018-03-14T05:29:46Z</cp:lastPrinted>
  <dcterms:created xsi:type="dcterms:W3CDTF">2018-03-14T04:54:37Z</dcterms:created>
  <dcterms:modified xsi:type="dcterms:W3CDTF">2018-05-17T08:06:26Z</dcterms:modified>
</cp:coreProperties>
</file>